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20" activeTab="3"/>
  </bookViews>
  <sheets>
    <sheet name="风险金" sheetId="1" r:id="rId1"/>
    <sheet name="带动收入" sheetId="2" r:id="rId2"/>
    <sheet name="Sheet3" sheetId="3" r:id="rId3"/>
    <sheet name="Sheet1" sheetId="4" r:id="rId4"/>
  </sheets>
  <calcPr calcId="144525" concurrentCalc="0"/>
</workbook>
</file>

<file path=xl/sharedStrings.xml><?xml version="1.0" encoding="utf-8"?>
<sst xmlns="http://schemas.openxmlformats.org/spreadsheetml/2006/main" count="44">
  <si>
    <t>银 行 风 险 金 明 细</t>
  </si>
  <si>
    <t>实施主体</t>
  </si>
  <si>
    <t>放款户数</t>
  </si>
  <si>
    <t>放款金额</t>
  </si>
  <si>
    <t>风险金</t>
  </si>
  <si>
    <t>第一批拔付</t>
  </si>
  <si>
    <t>第二批拔付</t>
  </si>
  <si>
    <t>合计</t>
  </si>
  <si>
    <t>晋商银行</t>
  </si>
  <si>
    <t>忻州晋阳商贸有限公司</t>
  </si>
  <si>
    <t>山西周通农业生态开发有限公司</t>
  </si>
  <si>
    <t>农商银行</t>
  </si>
  <si>
    <t>忻州市聚丰养殖有限公司</t>
  </si>
  <si>
    <t>忻府区农百鲜小杂粮加工有限公司</t>
  </si>
  <si>
    <t>忻州山水粮油加工有限公司</t>
  </si>
  <si>
    <t>直接发放</t>
  </si>
  <si>
    <t>忻府区农行</t>
  </si>
  <si>
    <t>伟业奶牛养殖厂</t>
  </si>
  <si>
    <t>邮储银行</t>
  </si>
  <si>
    <t>忻府区和氏璧奶牛养殖合作社</t>
  </si>
  <si>
    <t>合  计</t>
  </si>
  <si>
    <t>2017.11.15</t>
  </si>
  <si>
    <t>实 施 主 体 带 动 收 入 明 细</t>
  </si>
  <si>
    <t>开户银行</t>
  </si>
  <si>
    <t>发放日期</t>
  </si>
  <si>
    <t>序号</t>
  </si>
  <si>
    <t>带动户数</t>
  </si>
  <si>
    <t>每户金额</t>
  </si>
  <si>
    <t>带动收入</t>
  </si>
  <si>
    <t>备注</t>
  </si>
  <si>
    <t>2017.10.31</t>
  </si>
  <si>
    <t>忻府区扶贫小额信贷风险补偿金情况表</t>
  </si>
  <si>
    <t>单位：万元</t>
  </si>
  <si>
    <t>账 户 名 称</t>
  </si>
  <si>
    <t>开 户 银 行</t>
  </si>
  <si>
    <t>首期风险补偿金</t>
  </si>
  <si>
    <t>第二期风险补偿金</t>
  </si>
  <si>
    <t>合 计</t>
  </si>
  <si>
    <t>忻州市忻府区扶贫开发中心</t>
  </si>
  <si>
    <t>忻州农商行新建路支行</t>
  </si>
  <si>
    <t>晋商银行忻州忻府区支行</t>
  </si>
  <si>
    <t>邮储银行忻州市分行</t>
  </si>
  <si>
    <t>农行忻州长征支行</t>
  </si>
  <si>
    <t>合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</si>
</sst>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18" fillId="27" borderId="1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K9" sqref="K9"/>
    </sheetView>
  </sheetViews>
  <sheetFormatPr defaultColWidth="9" defaultRowHeight="13.5" outlineLevelCol="7"/>
  <cols>
    <col min="1" max="1" width="10" style="7" customWidth="1"/>
    <col min="2" max="2" width="29.125" style="7" customWidth="1"/>
    <col min="3" max="3" width="15.5" style="7" customWidth="1"/>
    <col min="4" max="4" width="15.75" style="7" customWidth="1"/>
    <col min="5" max="5" width="17.125" style="7" customWidth="1"/>
    <col min="6" max="6" width="10.875" style="7" customWidth="1"/>
    <col min="7" max="7" width="13.125" style="7" customWidth="1"/>
    <col min="8" max="8" width="9" style="7"/>
  </cols>
  <sheetData>
    <row r="1" ht="5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4" customHeight="1" spans="1:8">
      <c r="A2" s="8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ht="34" customHeight="1" spans="1:8">
      <c r="A3" s="8" t="s">
        <v>8</v>
      </c>
      <c r="B3" s="8" t="s">
        <v>9</v>
      </c>
      <c r="C3" s="8">
        <v>359</v>
      </c>
      <c r="D3" s="8">
        <v>1795</v>
      </c>
      <c r="E3" s="8">
        <f t="shared" ref="E3:E10" si="0">D3/8</f>
        <v>224.375</v>
      </c>
      <c r="F3" s="9">
        <v>240</v>
      </c>
      <c r="G3" s="9">
        <v>420</v>
      </c>
      <c r="H3" s="9">
        <v>660</v>
      </c>
    </row>
    <row r="4" ht="34" customHeight="1" spans="1:8">
      <c r="A4" s="8"/>
      <c r="B4" s="8" t="s">
        <v>10</v>
      </c>
      <c r="C4" s="8">
        <v>738</v>
      </c>
      <c r="D4" s="8">
        <v>3690</v>
      </c>
      <c r="E4" s="8">
        <f t="shared" si="0"/>
        <v>461.25</v>
      </c>
      <c r="F4" s="10"/>
      <c r="G4" s="10"/>
      <c r="H4" s="10"/>
    </row>
    <row r="5" ht="34" customHeight="1" spans="1:8">
      <c r="A5" s="8" t="s">
        <v>11</v>
      </c>
      <c r="B5" s="8" t="s">
        <v>12</v>
      </c>
      <c r="C5" s="8">
        <v>34</v>
      </c>
      <c r="D5" s="8">
        <v>170</v>
      </c>
      <c r="E5" s="8">
        <f t="shared" si="0"/>
        <v>21.25</v>
      </c>
      <c r="F5" s="9">
        <v>200</v>
      </c>
      <c r="G5" s="9">
        <v>258</v>
      </c>
      <c r="H5" s="9">
        <v>458</v>
      </c>
    </row>
    <row r="6" ht="34" customHeight="1" spans="1:8">
      <c r="A6" s="8"/>
      <c r="B6" s="8" t="s">
        <v>13</v>
      </c>
      <c r="C6" s="8">
        <v>157</v>
      </c>
      <c r="D6" s="8">
        <v>785</v>
      </c>
      <c r="E6" s="8">
        <f t="shared" si="0"/>
        <v>98.125</v>
      </c>
      <c r="F6" s="11"/>
      <c r="G6" s="11"/>
      <c r="H6" s="11"/>
    </row>
    <row r="7" ht="34" customHeight="1" spans="1:8">
      <c r="A7" s="8"/>
      <c r="B7" s="8" t="s">
        <v>14</v>
      </c>
      <c r="C7" s="8">
        <v>83</v>
      </c>
      <c r="D7" s="8">
        <v>415</v>
      </c>
      <c r="E7" s="8">
        <f t="shared" si="0"/>
        <v>51.875</v>
      </c>
      <c r="F7" s="11"/>
      <c r="G7" s="11"/>
      <c r="H7" s="11"/>
    </row>
    <row r="8" ht="34" customHeight="1" spans="1:8">
      <c r="A8" s="8"/>
      <c r="B8" s="8" t="s">
        <v>15</v>
      </c>
      <c r="C8" s="8">
        <v>516</v>
      </c>
      <c r="D8" s="8">
        <v>2456.77</v>
      </c>
      <c r="E8" s="19">
        <f t="shared" si="0"/>
        <v>307.09625</v>
      </c>
      <c r="F8" s="10"/>
      <c r="G8" s="10"/>
      <c r="H8" s="10"/>
    </row>
    <row r="9" ht="34" customHeight="1" spans="1:8">
      <c r="A9" s="8" t="s">
        <v>16</v>
      </c>
      <c r="B9" s="8" t="s">
        <v>17</v>
      </c>
      <c r="C9" s="8">
        <v>66</v>
      </c>
      <c r="D9" s="8">
        <v>330</v>
      </c>
      <c r="E9" s="8">
        <f t="shared" si="0"/>
        <v>41.25</v>
      </c>
      <c r="F9" s="8">
        <v>70</v>
      </c>
      <c r="G9" s="8">
        <v>-18</v>
      </c>
      <c r="H9" s="8">
        <v>52</v>
      </c>
    </row>
    <row r="10" ht="34" customHeight="1" spans="1:8">
      <c r="A10" s="8" t="s">
        <v>18</v>
      </c>
      <c r="B10" s="8" t="s">
        <v>19</v>
      </c>
      <c r="C10" s="8">
        <v>52</v>
      </c>
      <c r="D10" s="8">
        <v>260</v>
      </c>
      <c r="E10" s="8">
        <f t="shared" si="0"/>
        <v>32.5</v>
      </c>
      <c r="F10" s="8">
        <v>200</v>
      </c>
      <c r="G10" s="8">
        <v>0</v>
      </c>
      <c r="H10" s="8">
        <v>200</v>
      </c>
    </row>
    <row r="11" ht="34" customHeight="1" spans="1:8">
      <c r="A11" s="8" t="s">
        <v>20</v>
      </c>
      <c r="B11" s="8"/>
      <c r="C11" s="8">
        <f>SUM(C3:C10)</f>
        <v>2005</v>
      </c>
      <c r="D11" s="8">
        <f>SUM(D3:D10)</f>
        <v>9901.77</v>
      </c>
      <c r="E11" s="8">
        <v>1237.72</v>
      </c>
      <c r="F11" s="8">
        <f>SUM(F3:F10)</f>
        <v>710</v>
      </c>
      <c r="G11" s="8">
        <f>SUM(G3:G10)</f>
        <v>660</v>
      </c>
      <c r="H11" s="13">
        <f>SUM(H3:H10)</f>
        <v>1370</v>
      </c>
    </row>
    <row r="12" ht="39" customHeight="1" spans="1:6">
      <c r="A12" s="14"/>
      <c r="B12" s="14"/>
      <c r="C12" s="14"/>
      <c r="D12" s="14"/>
      <c r="E12" s="14"/>
      <c r="F12" s="7" t="s">
        <v>21</v>
      </c>
    </row>
    <row r="13" ht="28" customHeight="1"/>
    <row r="14" ht="28" customHeight="1"/>
    <row r="15" ht="28" customHeight="1"/>
    <row r="16" ht="28" customHeight="1"/>
    <row r="17" ht="28" customHeight="1"/>
    <row r="18" ht="28" customHeight="1"/>
    <row r="19" ht="28" customHeight="1"/>
    <row r="20" ht="28" customHeight="1"/>
    <row r="21" ht="28" customHeight="1"/>
    <row r="22" ht="28" customHeight="1"/>
    <row r="23" ht="28" customHeight="1"/>
    <row r="24" ht="28" customHeight="1"/>
    <row r="25" ht="28" customHeight="1"/>
    <row r="26" ht="28" customHeight="1"/>
    <row r="27" ht="28" customHeight="1"/>
  </sheetData>
  <mergeCells count="10">
    <mergeCell ref="A1:H1"/>
    <mergeCell ref="A12:E12"/>
    <mergeCell ref="F12:G12"/>
    <mergeCell ref="A3:A4"/>
    <mergeCell ref="F3:F4"/>
    <mergeCell ref="F5:F8"/>
    <mergeCell ref="G3:G4"/>
    <mergeCell ref="G5:G8"/>
    <mergeCell ref="H3:H4"/>
    <mergeCell ref="H5:H8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B13" sqref="B13"/>
    </sheetView>
  </sheetViews>
  <sheetFormatPr defaultColWidth="9" defaultRowHeight="13.5" outlineLevelCol="7"/>
  <cols>
    <col min="1" max="1" width="12.125" style="7" customWidth="1"/>
    <col min="2" max="2" width="13.375" style="7" customWidth="1"/>
    <col min="3" max="3" width="11.125" style="7" customWidth="1"/>
    <col min="4" max="4" width="31.625" style="7" customWidth="1"/>
    <col min="5" max="5" width="15.5" style="7" customWidth="1"/>
    <col min="6" max="6" width="15.5" style="15" customWidth="1"/>
    <col min="7" max="7" width="15.75" style="15" customWidth="1"/>
    <col min="8" max="8" width="17.125" style="7" customWidth="1"/>
  </cols>
  <sheetData>
    <row r="1" ht="30" customHeight="1"/>
    <row r="2" customFormat="1" ht="57" customHeight="1" spans="1:8">
      <c r="A2" s="16" t="s">
        <v>22</v>
      </c>
      <c r="B2" s="16"/>
      <c r="C2" s="16"/>
      <c r="D2" s="16"/>
      <c r="E2" s="16"/>
      <c r="F2" s="16"/>
      <c r="G2" s="17"/>
      <c r="H2" s="17"/>
    </row>
    <row r="3" customFormat="1" ht="34" customHeight="1" spans="1:8">
      <c r="A3" s="13" t="s">
        <v>23</v>
      </c>
      <c r="B3" s="13" t="s">
        <v>24</v>
      </c>
      <c r="C3" s="13" t="s">
        <v>25</v>
      </c>
      <c r="D3" s="13" t="s">
        <v>1</v>
      </c>
      <c r="E3" s="13" t="s">
        <v>26</v>
      </c>
      <c r="F3" s="18" t="s">
        <v>27</v>
      </c>
      <c r="G3" s="18" t="s">
        <v>28</v>
      </c>
      <c r="H3" s="13" t="s">
        <v>29</v>
      </c>
    </row>
    <row r="4" customFormat="1" ht="34" customHeight="1" spans="1:8">
      <c r="A4" s="8" t="s">
        <v>8</v>
      </c>
      <c r="B4" s="8"/>
      <c r="C4" s="8">
        <v>1</v>
      </c>
      <c r="D4" s="8" t="s">
        <v>9</v>
      </c>
      <c r="E4" s="8"/>
      <c r="F4" s="19"/>
      <c r="G4" s="19"/>
      <c r="H4" s="8"/>
    </row>
    <row r="5" customFormat="1" ht="34" customHeight="1" spans="1:8">
      <c r="A5" s="8"/>
      <c r="B5" s="8"/>
      <c r="C5" s="8">
        <v>2</v>
      </c>
      <c r="D5" s="8" t="s">
        <v>10</v>
      </c>
      <c r="E5" s="8"/>
      <c r="F5" s="19"/>
      <c r="G5" s="19"/>
      <c r="H5" s="8"/>
    </row>
    <row r="6" customFormat="1" ht="34" customHeight="1" spans="1:8">
      <c r="A6" s="8" t="s">
        <v>11</v>
      </c>
      <c r="B6" s="8"/>
      <c r="C6" s="8">
        <v>3</v>
      </c>
      <c r="D6" s="8" t="s">
        <v>12</v>
      </c>
      <c r="E6" s="8"/>
      <c r="F6" s="19"/>
      <c r="G6" s="19"/>
      <c r="H6" s="8"/>
    </row>
    <row r="7" customFormat="1" ht="34" customHeight="1" spans="1:8">
      <c r="A7" s="8"/>
      <c r="B7" s="8"/>
      <c r="C7" s="8">
        <v>4</v>
      </c>
      <c r="D7" s="8" t="s">
        <v>13</v>
      </c>
      <c r="E7" s="8"/>
      <c r="F7" s="19"/>
      <c r="G7" s="19"/>
      <c r="H7" s="8"/>
    </row>
    <row r="8" customFormat="1" ht="34" customHeight="1" spans="1:8">
      <c r="A8" s="8"/>
      <c r="B8" s="8"/>
      <c r="C8" s="8">
        <v>5</v>
      </c>
      <c r="D8" s="8" t="s">
        <v>14</v>
      </c>
      <c r="E8" s="8"/>
      <c r="F8" s="19"/>
      <c r="G8" s="19"/>
      <c r="H8" s="8"/>
    </row>
    <row r="9" customFormat="1" ht="34" customHeight="1" spans="1:8">
      <c r="A9" s="8" t="s">
        <v>16</v>
      </c>
      <c r="B9" s="8" t="s">
        <v>30</v>
      </c>
      <c r="C9" s="8">
        <v>6</v>
      </c>
      <c r="D9" s="8" t="s">
        <v>17</v>
      </c>
      <c r="E9" s="8">
        <v>66</v>
      </c>
      <c r="F9" s="19">
        <v>1500</v>
      </c>
      <c r="G9" s="19">
        <v>99000</v>
      </c>
      <c r="H9" s="8"/>
    </row>
    <row r="10" customFormat="1" ht="34" customHeight="1" spans="1:8">
      <c r="A10" s="8" t="s">
        <v>18</v>
      </c>
      <c r="B10" s="8"/>
      <c r="C10" s="8">
        <v>7</v>
      </c>
      <c r="D10" s="8" t="s">
        <v>19</v>
      </c>
      <c r="E10" s="8"/>
      <c r="F10" s="19"/>
      <c r="G10" s="19"/>
      <c r="H10" s="8"/>
    </row>
    <row r="11" customFormat="1" ht="34" customHeight="1" spans="1:8">
      <c r="A11" s="20" t="s">
        <v>20</v>
      </c>
      <c r="B11" s="21"/>
      <c r="C11" s="21">
        <v>7</v>
      </c>
      <c r="D11" s="8"/>
      <c r="E11" s="8"/>
      <c r="F11" s="19"/>
      <c r="G11" s="19"/>
      <c r="H11" s="8"/>
    </row>
    <row r="12" customFormat="1" ht="28" customHeight="1" spans="1:8">
      <c r="A12" s="7"/>
      <c r="B12" s="7"/>
      <c r="C12" s="7"/>
      <c r="D12" s="7"/>
      <c r="E12" s="7"/>
      <c r="F12" s="15"/>
      <c r="G12" s="15">
        <v>2017.11</v>
      </c>
      <c r="H12" s="7"/>
    </row>
    <row r="13" customFormat="1" ht="28" customHeight="1" spans="1:3">
      <c r="A13" s="7"/>
      <c r="B13" s="7"/>
      <c r="C13" s="7"/>
    </row>
    <row r="14" customFormat="1" ht="28" customHeight="1" spans="1:8">
      <c r="A14" s="7"/>
      <c r="B14" s="7"/>
      <c r="C14" s="7"/>
      <c r="D14" s="7"/>
      <c r="E14" s="7"/>
      <c r="F14" s="15"/>
      <c r="G14" s="15"/>
      <c r="H14" s="7"/>
    </row>
    <row r="15" customFormat="1" ht="28" customHeight="1" spans="1:8">
      <c r="A15" s="7"/>
      <c r="B15" s="7"/>
      <c r="C15" s="7"/>
      <c r="D15" s="7"/>
      <c r="E15" s="7"/>
      <c r="F15" s="15"/>
      <c r="G15" s="15"/>
      <c r="H15" s="7"/>
    </row>
    <row r="16" customFormat="1" ht="28" customHeight="1" spans="1:8">
      <c r="A16" s="7"/>
      <c r="B16" s="7"/>
      <c r="C16" s="7"/>
      <c r="D16" s="7"/>
      <c r="E16" s="7"/>
      <c r="F16" s="15"/>
      <c r="G16" s="15"/>
      <c r="H16" s="7"/>
    </row>
    <row r="17" customFormat="1" ht="28" customHeight="1" spans="1:8">
      <c r="A17" s="7"/>
      <c r="B17" s="7"/>
      <c r="C17" s="7"/>
      <c r="D17" s="7"/>
      <c r="E17" s="7"/>
      <c r="F17" s="15"/>
      <c r="G17" s="15"/>
      <c r="H17" s="7"/>
    </row>
    <row r="18" customFormat="1" ht="28" customHeight="1" spans="1:8">
      <c r="A18" s="7"/>
      <c r="B18" s="7"/>
      <c r="C18" s="7"/>
      <c r="D18" s="7"/>
      <c r="E18" s="7"/>
      <c r="F18" s="15"/>
      <c r="G18" s="15"/>
      <c r="H18" s="7"/>
    </row>
    <row r="19" customFormat="1" ht="28" customHeight="1" spans="1:8">
      <c r="A19" s="7"/>
      <c r="B19" s="7"/>
      <c r="C19" s="7"/>
      <c r="D19" s="7"/>
      <c r="E19" s="7"/>
      <c r="F19" s="15"/>
      <c r="G19" s="15"/>
      <c r="H19" s="7"/>
    </row>
    <row r="20" customFormat="1" ht="28" customHeight="1" spans="1:8">
      <c r="A20" s="7"/>
      <c r="B20" s="7"/>
      <c r="C20" s="7"/>
      <c r="D20" s="7"/>
      <c r="E20" s="7"/>
      <c r="F20" s="15"/>
      <c r="G20" s="15"/>
      <c r="H20" s="7"/>
    </row>
    <row r="21" customFormat="1" ht="28" customHeight="1" spans="1:8">
      <c r="A21" s="7"/>
      <c r="B21" s="7"/>
      <c r="C21" s="7"/>
      <c r="D21" s="7"/>
      <c r="E21" s="7"/>
      <c r="F21" s="15"/>
      <c r="G21" s="15"/>
      <c r="H21" s="7"/>
    </row>
    <row r="22" customFormat="1" ht="28" customHeight="1" spans="1:8">
      <c r="A22" s="7"/>
      <c r="B22" s="7"/>
      <c r="C22" s="7"/>
      <c r="D22" s="7"/>
      <c r="E22" s="7"/>
      <c r="F22" s="15"/>
      <c r="G22" s="15"/>
      <c r="H22" s="7"/>
    </row>
    <row r="23" customFormat="1" ht="28" customHeight="1" spans="1:8">
      <c r="A23" s="7"/>
      <c r="B23" s="7"/>
      <c r="C23" s="7"/>
      <c r="D23" s="7"/>
      <c r="E23" s="7"/>
      <c r="F23" s="15"/>
      <c r="G23" s="15"/>
      <c r="H23" s="7"/>
    </row>
    <row r="24" customFormat="1" ht="28" customHeight="1" spans="1:8">
      <c r="A24" s="7"/>
      <c r="B24" s="7"/>
      <c r="C24" s="7"/>
      <c r="D24" s="7"/>
      <c r="E24" s="7"/>
      <c r="F24" s="15"/>
      <c r="G24" s="15"/>
      <c r="H24" s="7"/>
    </row>
    <row r="25" customFormat="1" ht="28" customHeight="1" spans="1:8">
      <c r="A25" s="7"/>
      <c r="B25" s="7"/>
      <c r="C25" s="7"/>
      <c r="D25" s="7"/>
      <c r="E25" s="7"/>
      <c r="F25" s="15"/>
      <c r="G25" s="15"/>
      <c r="H25" s="7"/>
    </row>
    <row r="26" customFormat="1" ht="28" customHeight="1" spans="1:8">
      <c r="A26" s="7"/>
      <c r="B26" s="7"/>
      <c r="C26" s="7"/>
      <c r="D26" s="7"/>
      <c r="E26" s="7"/>
      <c r="F26" s="15"/>
      <c r="G26" s="15"/>
      <c r="H26" s="7"/>
    </row>
  </sheetData>
  <mergeCells count="4">
    <mergeCell ref="A2:H2"/>
    <mergeCell ref="A11:B11"/>
    <mergeCell ref="A4:A5"/>
    <mergeCell ref="A6:A8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7"/>
  <sheetViews>
    <sheetView workbookViewId="0">
      <selection activeCell="E16" sqref="E16"/>
    </sheetView>
  </sheetViews>
  <sheetFormatPr defaultColWidth="9" defaultRowHeight="13.5" outlineLevelCol="7"/>
  <cols>
    <col min="2" max="2" width="10" style="7" customWidth="1"/>
    <col min="3" max="3" width="29.125" style="7" customWidth="1"/>
    <col min="4" max="4" width="15.5" style="7" customWidth="1"/>
    <col min="5" max="5" width="15.75" style="7" customWidth="1"/>
    <col min="6" max="6" width="10.875" style="7" customWidth="1"/>
    <col min="7" max="7" width="13.125" style="7" customWidth="1"/>
    <col min="8" max="8" width="9" style="7"/>
  </cols>
  <sheetData>
    <row r="1" customFormat="1" ht="57" customHeight="1" spans="2:8">
      <c r="B1" s="1" t="s">
        <v>0</v>
      </c>
      <c r="C1" s="1"/>
      <c r="D1" s="1"/>
      <c r="E1" s="1"/>
      <c r="F1" s="1"/>
      <c r="G1" s="1"/>
      <c r="H1" s="1"/>
    </row>
    <row r="2" customFormat="1" ht="34" customHeight="1" spans="2:8">
      <c r="B2" s="8"/>
      <c r="C2" s="8" t="s">
        <v>1</v>
      </c>
      <c r="D2" s="8" t="s">
        <v>2</v>
      </c>
      <c r="E2" s="8" t="s">
        <v>3</v>
      </c>
      <c r="F2" s="8" t="s">
        <v>5</v>
      </c>
      <c r="G2" s="8" t="s">
        <v>6</v>
      </c>
      <c r="H2" s="8" t="s">
        <v>7</v>
      </c>
    </row>
    <row r="3" customFormat="1" ht="34" customHeight="1" spans="2:8">
      <c r="B3" s="8" t="s">
        <v>8</v>
      </c>
      <c r="C3" s="8" t="s">
        <v>9</v>
      </c>
      <c r="D3" s="8">
        <v>359</v>
      </c>
      <c r="E3" s="8">
        <v>1795</v>
      </c>
      <c r="F3" s="9">
        <v>240</v>
      </c>
      <c r="G3" s="9">
        <v>420</v>
      </c>
      <c r="H3" s="9">
        <v>660</v>
      </c>
    </row>
    <row r="4" customFormat="1" ht="34" customHeight="1" spans="2:8">
      <c r="B4" s="8"/>
      <c r="C4" s="8" t="s">
        <v>10</v>
      </c>
      <c r="D4" s="8">
        <v>738</v>
      </c>
      <c r="E4" s="8">
        <v>3690</v>
      </c>
      <c r="F4" s="10"/>
      <c r="G4" s="10"/>
      <c r="H4" s="10"/>
    </row>
    <row r="5" customFormat="1" ht="34" customHeight="1" spans="2:8">
      <c r="B5" s="8" t="s">
        <v>11</v>
      </c>
      <c r="C5" s="8" t="s">
        <v>12</v>
      </c>
      <c r="D5" s="8">
        <v>34</v>
      </c>
      <c r="E5" s="8">
        <v>170</v>
      </c>
      <c r="F5" s="9">
        <v>200</v>
      </c>
      <c r="G5" s="9">
        <v>258</v>
      </c>
      <c r="H5" s="9">
        <v>458</v>
      </c>
    </row>
    <row r="6" customFormat="1" ht="34" customHeight="1" spans="2:8">
      <c r="B6" s="8"/>
      <c r="C6" s="8" t="s">
        <v>13</v>
      </c>
      <c r="D6" s="8">
        <v>157</v>
      </c>
      <c r="E6" s="8">
        <v>785</v>
      </c>
      <c r="F6" s="11"/>
      <c r="G6" s="11"/>
      <c r="H6" s="11"/>
    </row>
    <row r="7" customFormat="1" ht="34" customHeight="1" spans="2:8">
      <c r="B7" s="8"/>
      <c r="C7" s="8" t="s">
        <v>14</v>
      </c>
      <c r="D7" s="8">
        <v>83</v>
      </c>
      <c r="E7" s="8">
        <v>415</v>
      </c>
      <c r="F7" s="11"/>
      <c r="G7" s="11"/>
      <c r="H7" s="11"/>
    </row>
    <row r="8" customFormat="1" ht="34" customHeight="1" spans="2:8">
      <c r="B8" s="8"/>
      <c r="C8" s="8" t="s">
        <v>15</v>
      </c>
      <c r="D8" s="8">
        <v>516</v>
      </c>
      <c r="E8" s="8">
        <v>2456.77</v>
      </c>
      <c r="F8" s="10"/>
      <c r="G8" s="10"/>
      <c r="H8" s="10"/>
    </row>
    <row r="9" customFormat="1" ht="34" customHeight="1" spans="2:8">
      <c r="B9" s="8" t="s">
        <v>16</v>
      </c>
      <c r="C9" s="8" t="s">
        <v>17</v>
      </c>
      <c r="D9" s="8">
        <v>66</v>
      </c>
      <c r="E9" s="8">
        <v>330</v>
      </c>
      <c r="F9" s="8">
        <v>70</v>
      </c>
      <c r="G9" s="8">
        <v>-18</v>
      </c>
      <c r="H9" s="8">
        <v>52</v>
      </c>
    </row>
    <row r="10" customFormat="1" ht="34" customHeight="1" spans="2:8">
      <c r="B10" s="12" t="s">
        <v>18</v>
      </c>
      <c r="C10" s="8" t="s">
        <v>19</v>
      </c>
      <c r="D10" s="8">
        <v>52</v>
      </c>
      <c r="E10" s="8">
        <v>260</v>
      </c>
      <c r="F10" s="8">
        <v>200</v>
      </c>
      <c r="G10" s="8">
        <v>0</v>
      </c>
      <c r="H10" s="8">
        <v>200</v>
      </c>
    </row>
    <row r="11" customFormat="1" ht="34" customHeight="1" spans="2:8">
      <c r="B11" s="8" t="s">
        <v>20</v>
      </c>
      <c r="C11" s="8"/>
      <c r="D11" s="8">
        <v>2067</v>
      </c>
      <c r="E11" s="8">
        <v>9971.77</v>
      </c>
      <c r="F11" s="8"/>
      <c r="G11" s="8"/>
      <c r="H11" s="13">
        <f>SUM(H3:H10)</f>
        <v>1370</v>
      </c>
    </row>
    <row r="12" customFormat="1" ht="39" customHeight="1" spans="2:8">
      <c r="B12" s="14"/>
      <c r="C12" s="14"/>
      <c r="D12" s="14"/>
      <c r="E12" s="14"/>
      <c r="F12" s="7" t="s">
        <v>21</v>
      </c>
      <c r="G12" s="7"/>
      <c r="H12" s="7"/>
    </row>
    <row r="13" customFormat="1" ht="28" customHeight="1" spans="2:8">
      <c r="B13" s="7"/>
      <c r="C13" s="7"/>
      <c r="D13" s="7"/>
      <c r="E13" s="7"/>
      <c r="F13" s="7"/>
      <c r="G13" s="7"/>
      <c r="H13" s="7"/>
    </row>
    <row r="14" customFormat="1" ht="28" customHeight="1" spans="2:8">
      <c r="B14" s="7"/>
      <c r="C14" s="7"/>
      <c r="D14" s="7"/>
      <c r="E14" s="7"/>
      <c r="F14" s="7"/>
      <c r="G14" s="7"/>
      <c r="H14" s="7"/>
    </row>
    <row r="15" customFormat="1" ht="28" customHeight="1" spans="2:8">
      <c r="B15" s="7"/>
      <c r="C15" s="7"/>
      <c r="D15" s="7"/>
      <c r="E15" s="7"/>
      <c r="F15" s="7"/>
      <c r="G15" s="7"/>
      <c r="H15" s="7"/>
    </row>
    <row r="16" customFormat="1" ht="28" customHeight="1" spans="2:8">
      <c r="B16" s="7"/>
      <c r="C16" s="7"/>
      <c r="D16" s="7"/>
      <c r="E16" s="7"/>
      <c r="F16" s="7"/>
      <c r="G16" s="7"/>
      <c r="H16" s="7"/>
    </row>
    <row r="17" customFormat="1" ht="28" customHeight="1" spans="2:8">
      <c r="B17" s="7"/>
      <c r="C17" s="7"/>
      <c r="D17" s="7"/>
      <c r="E17" s="7"/>
      <c r="F17" s="7"/>
      <c r="G17" s="7"/>
      <c r="H17" s="7"/>
    </row>
    <row r="18" customFormat="1" ht="28" customHeight="1" spans="2:8">
      <c r="B18" s="7"/>
      <c r="C18" s="7"/>
      <c r="D18" s="7"/>
      <c r="E18" s="7"/>
      <c r="F18" s="7"/>
      <c r="G18" s="7"/>
      <c r="H18" s="7"/>
    </row>
    <row r="19" customFormat="1" ht="28" customHeight="1" spans="2:8">
      <c r="B19" s="7"/>
      <c r="C19" s="7"/>
      <c r="D19" s="7"/>
      <c r="E19" s="7"/>
      <c r="F19" s="7"/>
      <c r="G19" s="7"/>
      <c r="H19" s="7"/>
    </row>
    <row r="20" customFormat="1" ht="28" customHeight="1" spans="2:8">
      <c r="B20" s="7"/>
      <c r="C20" s="7"/>
      <c r="D20" s="7"/>
      <c r="E20" s="7"/>
      <c r="F20" s="7"/>
      <c r="G20" s="7"/>
      <c r="H20" s="7"/>
    </row>
    <row r="21" customFormat="1" ht="28" customHeight="1" spans="2:8">
      <c r="B21" s="7"/>
      <c r="C21" s="7"/>
      <c r="D21" s="7"/>
      <c r="E21" s="7"/>
      <c r="F21" s="7"/>
      <c r="G21" s="7"/>
      <c r="H21" s="7"/>
    </row>
    <row r="22" customFormat="1" ht="28" customHeight="1" spans="2:8">
      <c r="B22" s="7"/>
      <c r="C22" s="7"/>
      <c r="D22" s="7"/>
      <c r="E22" s="7"/>
      <c r="F22" s="7"/>
      <c r="G22" s="7"/>
      <c r="H22" s="7"/>
    </row>
    <row r="23" customFormat="1" ht="28" customHeight="1" spans="2:8">
      <c r="B23" s="7"/>
      <c r="C23" s="7"/>
      <c r="D23" s="7"/>
      <c r="E23" s="7"/>
      <c r="F23" s="7"/>
      <c r="G23" s="7"/>
      <c r="H23" s="7"/>
    </row>
    <row r="24" customFormat="1" ht="28" customHeight="1" spans="2:8">
      <c r="B24" s="7"/>
      <c r="C24" s="7"/>
      <c r="D24" s="7"/>
      <c r="E24" s="7"/>
      <c r="F24" s="7"/>
      <c r="G24" s="7"/>
      <c r="H24" s="7"/>
    </row>
    <row r="25" customFormat="1" ht="28" customHeight="1" spans="2:8">
      <c r="B25" s="7"/>
      <c r="C25" s="7"/>
      <c r="D25" s="7"/>
      <c r="E25" s="7"/>
      <c r="F25" s="7"/>
      <c r="G25" s="7"/>
      <c r="H25" s="7"/>
    </row>
    <row r="26" customFormat="1" ht="28" customHeight="1" spans="2:8">
      <c r="B26" s="7"/>
      <c r="C26" s="7"/>
      <c r="D26" s="7"/>
      <c r="E26" s="7"/>
      <c r="F26" s="7"/>
      <c r="G26" s="7"/>
      <c r="H26" s="7"/>
    </row>
    <row r="27" customFormat="1" ht="28" customHeight="1" spans="2:8">
      <c r="B27" s="7"/>
      <c r="C27" s="7"/>
      <c r="D27" s="7"/>
      <c r="E27" s="7"/>
      <c r="F27" s="7"/>
      <c r="G27" s="7"/>
      <c r="H27" s="7"/>
    </row>
  </sheetData>
  <mergeCells count="10">
    <mergeCell ref="B1:H1"/>
    <mergeCell ref="B12:E12"/>
    <mergeCell ref="F12:G12"/>
    <mergeCell ref="B3:B4"/>
    <mergeCell ref="F3:F4"/>
    <mergeCell ref="F5:F8"/>
    <mergeCell ref="G3:G4"/>
    <mergeCell ref="G5:G8"/>
    <mergeCell ref="H3:H4"/>
    <mergeCell ref="H5:H8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H9" sqref="H9"/>
    </sheetView>
  </sheetViews>
  <sheetFormatPr defaultColWidth="9" defaultRowHeight="13.5" outlineLevelCol="4"/>
  <cols>
    <col min="1" max="1" width="32.75" customWidth="1"/>
    <col min="2" max="2" width="31.75" customWidth="1"/>
    <col min="3" max="3" width="20.375" customWidth="1"/>
    <col min="4" max="4" width="23.0166666666667" customWidth="1"/>
    <col min="5" max="5" width="19.4833333333333" customWidth="1"/>
  </cols>
  <sheetData>
    <row r="1" spans="1:5">
      <c r="A1" s="1" t="s">
        <v>31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ht="22.5" spans="1:5">
      <c r="A4" s="1"/>
      <c r="B4" s="1"/>
      <c r="C4" s="1"/>
      <c r="D4" s="1"/>
      <c r="E4" s="2" t="s">
        <v>32</v>
      </c>
    </row>
    <row r="5" ht="49" customHeight="1" spans="1:5">
      <c r="A5" s="3" t="s">
        <v>33</v>
      </c>
      <c r="B5" s="3" t="s">
        <v>34</v>
      </c>
      <c r="C5" s="3" t="s">
        <v>35</v>
      </c>
      <c r="D5" s="3" t="s">
        <v>36</v>
      </c>
      <c r="E5" s="4" t="s">
        <v>37</v>
      </c>
    </row>
    <row r="6" ht="30" customHeight="1" spans="1:5">
      <c r="A6" s="3" t="s">
        <v>38</v>
      </c>
      <c r="B6" s="3" t="s">
        <v>39</v>
      </c>
      <c r="C6" s="3">
        <v>200</v>
      </c>
      <c r="D6" s="5">
        <v>258</v>
      </c>
      <c r="E6" s="5">
        <f>SUM(C6:D6)</f>
        <v>458</v>
      </c>
    </row>
    <row r="7" ht="27" customHeight="1" spans="1:5">
      <c r="A7" s="3" t="s">
        <v>38</v>
      </c>
      <c r="B7" s="3" t="s">
        <v>40</v>
      </c>
      <c r="C7" s="3">
        <v>240</v>
      </c>
      <c r="D7" s="5">
        <v>420</v>
      </c>
      <c r="E7" s="5">
        <f>SUM(C7:D7)</f>
        <v>660</v>
      </c>
    </row>
    <row r="8" ht="29" customHeight="1" spans="1:5">
      <c r="A8" s="3" t="s">
        <v>38</v>
      </c>
      <c r="B8" s="3" t="s">
        <v>41</v>
      </c>
      <c r="C8" s="3">
        <v>200</v>
      </c>
      <c r="D8" s="5"/>
      <c r="E8" s="5">
        <f>SUM(C8:D8)</f>
        <v>200</v>
      </c>
    </row>
    <row r="9" ht="32" customHeight="1" spans="1:5">
      <c r="A9" s="3" t="s">
        <v>38</v>
      </c>
      <c r="B9" s="3" t="s">
        <v>42</v>
      </c>
      <c r="C9" s="3">
        <v>70</v>
      </c>
      <c r="D9" s="5">
        <v>-18</v>
      </c>
      <c r="E9" s="5">
        <f>SUM(C9:D9)</f>
        <v>52</v>
      </c>
    </row>
    <row r="10" ht="30" customHeight="1" spans="1:5">
      <c r="A10" s="4" t="s">
        <v>43</v>
      </c>
      <c r="B10" s="6"/>
      <c r="C10" s="5">
        <f>SUM(C6:C9)</f>
        <v>710</v>
      </c>
      <c r="D10" s="5">
        <f>SUM(D6:D9)</f>
        <v>660</v>
      </c>
      <c r="E10" s="5">
        <f>SUM(E6:E9)</f>
        <v>1370</v>
      </c>
    </row>
  </sheetData>
  <mergeCells count="1">
    <mergeCell ref="A1:E3"/>
  </mergeCells>
  <pageMargins left="0.944444444444444" right="0.944444444444444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风险金</vt:lpstr>
      <vt:lpstr>带动收入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2017-11-10T03:00:00Z</dcterms:created>
  <dcterms:modified xsi:type="dcterms:W3CDTF">2017-12-02T01:36:06Z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